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7" i="1"/>
  <c r="F6"/>
  <c r="F5"/>
  <c r="F4"/>
  <c r="D7"/>
  <c r="D6"/>
  <c r="D5"/>
  <c r="D4"/>
  <c r="A13" l="1"/>
  <c r="B8" l="1"/>
</calcChain>
</file>

<file path=xl/sharedStrings.xml><?xml version="1.0" encoding="utf-8"?>
<sst xmlns="http://schemas.openxmlformats.org/spreadsheetml/2006/main" count="14" uniqueCount="14">
  <si>
    <t>Esteio 15x15</t>
  </si>
  <si>
    <t>MATERIAL</t>
  </si>
  <si>
    <t>PREÇO/ML</t>
  </si>
  <si>
    <t>QUANT. Ml</t>
  </si>
  <si>
    <t>MÃO DE OBRA</t>
  </si>
  <si>
    <t>CUSTO DA MÃO DE OBRA/ML</t>
  </si>
  <si>
    <t>MATERIAL + MÃO DE OBRA</t>
  </si>
  <si>
    <t>Total(ml)</t>
  </si>
  <si>
    <t>CUSTO DO SERVIÇO(BDI = 30,90)</t>
  </si>
  <si>
    <t>COMPOSIÇÃO PMCB 7.3; 7.4; 7.5; e 7.6</t>
  </si>
  <si>
    <t>Peças 40 x 4</t>
  </si>
  <si>
    <t>Peças 20 x 3</t>
  </si>
  <si>
    <t xml:space="preserve">Peças 12 x 4 </t>
  </si>
  <si>
    <r>
      <t xml:space="preserve">
</t>
    </r>
    <r>
      <rPr>
        <b/>
        <sz val="14"/>
        <color theme="1"/>
        <rFont val="Arial"/>
        <family val="2"/>
      </rPr>
      <t>PREFEITURA MUNICIPAL DE CONCEIÇÃO DA BARRA
Estado do Espirito Santo
Secretaria de Infraestrutura, Obras e Transportes</t>
    </r>
  </si>
</sst>
</file>

<file path=xl/styles.xml><?xml version="1.0" encoding="utf-8"?>
<styleSheet xmlns="http://schemas.openxmlformats.org/spreadsheetml/2006/main">
  <numFmts count="2">
    <numFmt numFmtId="6" formatCode="&quot;R$&quot;#,##0;[Red]\-&quot;R$&quot;#,##0"/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2" fontId="0" fillId="0" borderId="1" xfId="0" applyNumberFormat="1" applyBorder="1"/>
    <xf numFmtId="43" fontId="0" fillId="0" borderId="1" xfId="1" applyFont="1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6" fontId="0" fillId="0" borderId="1" xfId="1" applyNumberFormat="1" applyFont="1" applyBorder="1" applyAlignment="1">
      <alignment horizontal="center"/>
    </xf>
    <xf numFmtId="4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3" fontId="0" fillId="0" borderId="1" xfId="0" applyNumberForma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134004</xdr:colOff>
      <xdr:row>0</xdr:row>
      <xdr:rowOff>91413</xdr:rowOff>
    </xdr:from>
    <xdr:to>
      <xdr:col>0</xdr:col>
      <xdr:colOff>734498</xdr:colOff>
      <xdr:row>0</xdr:row>
      <xdr:rowOff>1085851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04" y="91413"/>
          <a:ext cx="600494" cy="994438"/>
        </a:xfrm>
        <a:prstGeom prst="rect">
          <a:avLst/>
        </a:prstGeom>
      </xdr:spPr>
    </xdr:pic>
    <xdr:clientData/>
  </xdr:twoCellAnchor>
  <xdr:twoCellAnchor editAs="oneCell">
    <xdr:from>
      <xdr:col>0</xdr:col>
      <xdr:colOff>134004</xdr:colOff>
      <xdr:row>0</xdr:row>
      <xdr:rowOff>91413</xdr:rowOff>
    </xdr:from>
    <xdr:to>
      <xdr:col>0</xdr:col>
      <xdr:colOff>734498</xdr:colOff>
      <xdr:row>0</xdr:row>
      <xdr:rowOff>1085851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004" y="91413"/>
          <a:ext cx="600494" cy="994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workbookViewId="0">
      <selection activeCell="F8" sqref="F8"/>
    </sheetView>
  </sheetViews>
  <sheetFormatPr defaultRowHeight="15"/>
  <cols>
    <col min="1" max="1" width="15.28515625" customWidth="1"/>
    <col min="2" max="2" width="10.140625" customWidth="1"/>
    <col min="3" max="3" width="11" customWidth="1"/>
    <col min="4" max="4" width="16.5703125" customWidth="1"/>
    <col min="7" max="7" width="10.5703125" bestFit="1" customWidth="1"/>
    <col min="8" max="8" width="10.42578125" customWidth="1"/>
  </cols>
  <sheetData>
    <row r="1" spans="1:19" ht="97.5" customHeight="1">
      <c r="A1" s="13" t="s">
        <v>13</v>
      </c>
      <c r="B1" s="14"/>
      <c r="C1" s="14"/>
      <c r="D1" s="14"/>
      <c r="E1" s="14"/>
      <c r="F1" s="14"/>
      <c r="G1" s="14"/>
      <c r="H1" s="14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>
      <c r="A2" s="9" t="s">
        <v>9</v>
      </c>
      <c r="B2" s="9"/>
      <c r="C2" s="9"/>
      <c r="D2" s="9"/>
      <c r="E2" s="9"/>
      <c r="F2" s="9"/>
      <c r="G2" s="1"/>
      <c r="H2" s="1"/>
    </row>
    <row r="3" spans="1:19">
      <c r="A3" s="1" t="s">
        <v>1</v>
      </c>
      <c r="B3" s="1" t="s">
        <v>3</v>
      </c>
      <c r="C3" s="1" t="s">
        <v>2</v>
      </c>
      <c r="D3" s="9" t="s">
        <v>6</v>
      </c>
      <c r="E3" s="9"/>
      <c r="F3" s="10" t="s">
        <v>8</v>
      </c>
      <c r="G3" s="10"/>
      <c r="H3" s="10"/>
    </row>
    <row r="4" spans="1:19">
      <c r="A4" s="1" t="s">
        <v>0</v>
      </c>
      <c r="B4" s="2">
        <v>18</v>
      </c>
      <c r="C4" s="2">
        <v>88.9</v>
      </c>
      <c r="D4" s="7">
        <f>C4+A13</f>
        <v>110.32857142857144</v>
      </c>
      <c r="E4" s="7"/>
      <c r="F4" s="7">
        <f>D4*B16</f>
        <v>144.42009999999999</v>
      </c>
      <c r="G4" s="8"/>
      <c r="H4" s="8"/>
    </row>
    <row r="5" spans="1:19">
      <c r="A5" s="1" t="s">
        <v>10</v>
      </c>
      <c r="B5" s="3">
        <v>67</v>
      </c>
      <c r="C5" s="2">
        <v>51.6</v>
      </c>
      <c r="D5" s="7">
        <f>C5+A13</f>
        <v>73.028571428571425</v>
      </c>
      <c r="E5" s="7"/>
      <c r="F5" s="7">
        <f>D5*B16</f>
        <v>95.594399999999993</v>
      </c>
      <c r="G5" s="8"/>
      <c r="H5" s="8"/>
    </row>
    <row r="6" spans="1:19">
      <c r="A6" s="1" t="s">
        <v>11</v>
      </c>
      <c r="B6" s="3">
        <v>22</v>
      </c>
      <c r="C6" s="2">
        <v>26.4</v>
      </c>
      <c r="D6" s="7">
        <f>C6+A13</f>
        <v>47.828571428571422</v>
      </c>
      <c r="E6" s="7"/>
      <c r="F6" s="7">
        <f>D6*B16</f>
        <v>62.607599999999991</v>
      </c>
      <c r="G6" s="8"/>
      <c r="H6" s="8"/>
    </row>
    <row r="7" spans="1:19">
      <c r="A7" s="1" t="s">
        <v>12</v>
      </c>
      <c r="B7" s="3">
        <v>33</v>
      </c>
      <c r="C7" s="2">
        <v>23.4</v>
      </c>
      <c r="D7" s="7">
        <f>C7+A13</f>
        <v>44.828571428571422</v>
      </c>
      <c r="E7" s="7"/>
      <c r="F7" s="7">
        <f>D7*B16</f>
        <v>58.680599999999991</v>
      </c>
      <c r="G7" s="8"/>
      <c r="H7" s="8"/>
    </row>
    <row r="8" spans="1:19">
      <c r="A8" s="1" t="s">
        <v>7</v>
      </c>
      <c r="B8" s="2">
        <f>SUM(B4:B7)</f>
        <v>140</v>
      </c>
      <c r="C8" s="1"/>
      <c r="D8" s="1"/>
      <c r="E8" s="1"/>
      <c r="F8" s="1"/>
      <c r="G8" s="4"/>
      <c r="H8" s="1"/>
    </row>
    <row r="9" spans="1:19">
      <c r="A9" s="1"/>
      <c r="B9" s="1"/>
      <c r="C9" s="1"/>
      <c r="D9" s="1"/>
      <c r="E9" s="1"/>
      <c r="F9" s="1"/>
      <c r="G9" s="1"/>
      <c r="H9" s="1"/>
    </row>
    <row r="10" spans="1:19">
      <c r="A10" s="5" t="s">
        <v>4</v>
      </c>
      <c r="B10" s="5"/>
      <c r="C10" s="5"/>
      <c r="D10" s="4"/>
      <c r="E10" s="1"/>
      <c r="F10" s="1"/>
      <c r="G10" s="1"/>
      <c r="H10" s="1"/>
    </row>
    <row r="11" spans="1:19">
      <c r="A11" s="6">
        <v>3000</v>
      </c>
      <c r="B11" s="1"/>
      <c r="C11" s="1"/>
      <c r="D11" s="4"/>
      <c r="E11" s="1"/>
      <c r="F11" s="1"/>
      <c r="G11" s="1"/>
      <c r="H11" s="1"/>
    </row>
    <row r="12" spans="1:19">
      <c r="A12" s="10" t="s">
        <v>5</v>
      </c>
      <c r="B12" s="10"/>
      <c r="C12" s="10"/>
      <c r="D12" s="4"/>
      <c r="E12" s="1"/>
      <c r="F12" s="1"/>
      <c r="G12" s="1"/>
      <c r="H12" s="1"/>
    </row>
    <row r="13" spans="1:19">
      <c r="A13" s="12">
        <f>A11/B8</f>
        <v>21.428571428571427</v>
      </c>
      <c r="B13" s="12"/>
      <c r="C13" s="12"/>
      <c r="D13" s="1"/>
      <c r="E13" s="1"/>
      <c r="F13" s="1"/>
      <c r="G13" s="1"/>
      <c r="H13" s="1"/>
    </row>
    <row r="14" spans="1:19">
      <c r="A14" s="1"/>
      <c r="B14" s="1"/>
      <c r="C14" s="1"/>
      <c r="D14" s="1"/>
      <c r="E14" s="1"/>
      <c r="F14" s="1"/>
      <c r="G14" s="1"/>
      <c r="H14" s="1"/>
    </row>
    <row r="15" spans="1:19">
      <c r="A15" s="11"/>
      <c r="B15" s="11"/>
      <c r="C15" s="11"/>
    </row>
    <row r="16" spans="1:19">
      <c r="B16">
        <v>1.3089999999999999</v>
      </c>
    </row>
  </sheetData>
  <mergeCells count="15">
    <mergeCell ref="A1:H1"/>
    <mergeCell ref="F7:H7"/>
    <mergeCell ref="A2:F2"/>
    <mergeCell ref="A12:C12"/>
    <mergeCell ref="A15:C15"/>
    <mergeCell ref="D3:E3"/>
    <mergeCell ref="A13:C13"/>
    <mergeCell ref="F3:H3"/>
    <mergeCell ref="D4:E4"/>
    <mergeCell ref="D5:E5"/>
    <mergeCell ref="D6:E6"/>
    <mergeCell ref="D7:E7"/>
    <mergeCell ref="F4:H4"/>
    <mergeCell ref="F5:H5"/>
    <mergeCell ref="F6:H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6" sqref="D26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2019-01-15T16:30:42Z</cp:lastPrinted>
  <dcterms:created xsi:type="dcterms:W3CDTF">2019-01-09T17:54:34Z</dcterms:created>
  <dcterms:modified xsi:type="dcterms:W3CDTF">2019-01-15T16:54:23Z</dcterms:modified>
</cp:coreProperties>
</file>